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Everyone\CO\Forest Management &amp; Development\Urban Forestry\GRANTS &amp; Budgets\Sub Grant- Request for Applications\Forms &amp; Instructions\Project Planning &amp; Application\"/>
    </mc:Choice>
  </mc:AlternateContent>
  <xr:revisionPtr revIDLastSave="0" documentId="13_ncr:1_{E148CAF9-4F82-4BD4-99F9-9D8785CB28EC}" xr6:coauthVersionLast="47" xr6:coauthVersionMax="47" xr10:uidLastSave="{00000000-0000-0000-0000-000000000000}"/>
  <bookViews>
    <workbookView xWindow="-108" yWindow="-108" windowWidth="23256" windowHeight="14016" xr2:uid="{CC185A06-547F-45AE-9DD9-1E52DB48E758}"/>
  </bookViews>
  <sheets>
    <sheet name="Budget Worksheet" sheetId="1" r:id="rId1"/>
    <sheet name="ItemCateg&amp;Definitions" sheetId="3" r:id="rId2"/>
  </sheets>
  <definedNames>
    <definedName name="_xlnm.Print_Area" localSheetId="0">'Budget Worksheet'!$B$3:$J$44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1" l="1"/>
  <c r="H8" i="1"/>
  <c r="H9" i="1"/>
  <c r="H10" i="1"/>
  <c r="H11" i="1"/>
  <c r="H12" i="1"/>
  <c r="H13" i="1"/>
  <c r="H14" i="1"/>
  <c r="H15" i="1"/>
  <c r="H16" i="1"/>
  <c r="I18" i="1"/>
  <c r="I19" i="1"/>
  <c r="I20" i="1"/>
  <c r="I21" i="1"/>
  <c r="I22" i="1"/>
  <c r="I23" i="1"/>
  <c r="I24" i="1"/>
  <c r="I25" i="1"/>
  <c r="I26" i="1"/>
  <c r="I27" i="1"/>
  <c r="J29" i="1"/>
  <c r="J30" i="1"/>
  <c r="J31" i="1"/>
  <c r="J32" i="1"/>
  <c r="J33" i="1"/>
  <c r="J34" i="1"/>
  <c r="J35" i="1"/>
  <c r="J36" i="1"/>
  <c r="J37" i="1"/>
  <c r="J38" i="1"/>
  <c r="J39" i="1" l="1"/>
  <c r="J42" i="1" s="1"/>
  <c r="I39" i="1"/>
  <c r="I42" i="1" s="1"/>
  <c r="H39" i="1"/>
  <c r="H42" i="1" s="1"/>
  <c r="J43" i="1" l="1"/>
  <c r="J44" i="1" l="1"/>
  <c r="K43" i="1" s="1"/>
  <c r="L43" i="1" l="1"/>
</calcChain>
</file>

<file path=xl/sharedStrings.xml><?xml version="1.0" encoding="utf-8"?>
<sst xmlns="http://schemas.openxmlformats.org/spreadsheetml/2006/main" count="135" uniqueCount="113">
  <si>
    <t>Project Title:</t>
  </si>
  <si>
    <t>Cost</t>
  </si>
  <si>
    <t>Description</t>
  </si>
  <si>
    <t># Units/ Hrs</t>
  </si>
  <si>
    <t>Unit Cost</t>
  </si>
  <si>
    <t>Grant Request $</t>
  </si>
  <si>
    <t>Cash Match $</t>
  </si>
  <si>
    <t>InKind Match $</t>
  </si>
  <si>
    <t>Project Subtotals</t>
  </si>
  <si>
    <t>Grant $</t>
  </si>
  <si>
    <t>Match $</t>
  </si>
  <si>
    <t>InKind $</t>
  </si>
  <si>
    <t>Total Project Cost</t>
  </si>
  <si>
    <t>Total Match</t>
  </si>
  <si>
    <t>Applicant Name:</t>
  </si>
  <si>
    <t>Objective #</t>
  </si>
  <si>
    <t>Detailed Explanation of Expenditures and Match Values</t>
  </si>
  <si>
    <t>Project Sub Totals</t>
  </si>
  <si>
    <t>Cash Match Budget Item Category</t>
  </si>
  <si>
    <t xml:space="preserve"> Grant Funded Budget Item Category</t>
  </si>
  <si>
    <t>In-Kind Budget Item Category</t>
  </si>
  <si>
    <t>Organizational Category</t>
  </si>
  <si>
    <t>Definition</t>
  </si>
  <si>
    <t>Adminstrative</t>
  </si>
  <si>
    <t>Professional Services</t>
  </si>
  <si>
    <t>Community Forestry Consulting Services</t>
  </si>
  <si>
    <t>Service fees for a consulting community engagement projessional.</t>
  </si>
  <si>
    <t>Speaker Fees</t>
  </si>
  <si>
    <t>Staff time</t>
  </si>
  <si>
    <t>Tree Planting Site Preparation Services</t>
  </si>
  <si>
    <t>Urban Foresty Consulting Services</t>
  </si>
  <si>
    <t>Service fees for a consulting arborist/urban forestry professional.</t>
  </si>
  <si>
    <t>Supplies</t>
  </si>
  <si>
    <t>Clothing</t>
  </si>
  <si>
    <t>Clothing for participants or promotional reasons.</t>
  </si>
  <si>
    <t>Food &amp; Beverages</t>
  </si>
  <si>
    <t>Food and beverages for education, train, or outreach event.</t>
  </si>
  <si>
    <t>Trees</t>
  </si>
  <si>
    <t>Supply and deliver trees for planting.</t>
  </si>
  <si>
    <t>Tools &amp; Equipment</t>
  </si>
  <si>
    <t>Personal Protective Equipment</t>
  </si>
  <si>
    <t>PPE for participants in completing tree planting or maintenance activity.</t>
  </si>
  <si>
    <t>Tools to complete tree planting activities.</t>
  </si>
  <si>
    <t>Transportation</t>
  </si>
  <si>
    <t>Mileage</t>
  </si>
  <si>
    <t>Vehicle mileage for vehicle completing project objectives.</t>
  </si>
  <si>
    <t>Vehicle Rental</t>
  </si>
  <si>
    <t>Vehicle rental to complete project objectives.</t>
  </si>
  <si>
    <t>Transportation Services</t>
  </si>
  <si>
    <t>Venue Expenses</t>
  </si>
  <si>
    <t>Venue Rental</t>
  </si>
  <si>
    <t>Educational, outreach or training event venue rental fees.</t>
  </si>
  <si>
    <t>Venue Fees</t>
  </si>
  <si>
    <t>Venue fees for media or other services at the educational, outreach or training event venue.</t>
  </si>
  <si>
    <t>Tent Rental</t>
  </si>
  <si>
    <t>Tent rental fees for a educational, outreach or training event</t>
  </si>
  <si>
    <t>Portable Restroom Rental</t>
  </si>
  <si>
    <t>Protable restroom rental fees for a educational, outreach or training event</t>
  </si>
  <si>
    <t>Budget Category</t>
  </si>
  <si>
    <t>Indirect Administration</t>
  </si>
  <si>
    <t>Event Supplies</t>
  </si>
  <si>
    <t>Tree Planting Supplies</t>
  </si>
  <si>
    <t>Computer Software</t>
  </si>
  <si>
    <t>Resident computer software or web-based application subscriptions.</t>
  </si>
  <si>
    <t>Tree Planting Tools</t>
  </si>
  <si>
    <t>RFA#</t>
  </si>
  <si>
    <t>Print your completed budget worksheet as a PDF for submission with your application.</t>
  </si>
  <si>
    <t>To Add Row</t>
  </si>
  <si>
    <t>Select an entire row</t>
  </si>
  <si>
    <t xml:space="preserve">Staff time or adminstrative service providers fees for managing the grant. Adminstrative supplies. </t>
  </si>
  <si>
    <t>Direct Adminstration</t>
  </si>
  <si>
    <t>Adminstrative staff time, services and supplies or other adminstrative costs directly related to delivering project products and services.</t>
  </si>
  <si>
    <t>Media Product Design</t>
  </si>
  <si>
    <t>Service fees for designing publications and media products.</t>
  </si>
  <si>
    <t>Media Product Printing</t>
  </si>
  <si>
    <t>Fees for printing and binding finished media products (publications, signage etc).</t>
  </si>
  <si>
    <t>Social Media Services</t>
  </si>
  <si>
    <t>Fees for social media development and delivery.</t>
  </si>
  <si>
    <t>Website Services</t>
  </si>
  <si>
    <t>Service fees for a website designer or manager.</t>
  </si>
  <si>
    <t>Fees paid to speakers at educational, outreach and training events</t>
  </si>
  <si>
    <t>Fees paid to staff while working on project objectives.</t>
  </si>
  <si>
    <t>Stipend</t>
  </si>
  <si>
    <t>Stipend paid to program participants.</t>
  </si>
  <si>
    <t>Heavy Equipment Services</t>
  </si>
  <si>
    <t>Fees for heavy equipment rental or operator and equipment service fees.</t>
  </si>
  <si>
    <t>Tree Planting Services</t>
  </si>
  <si>
    <t>Services fees to supply and plant trees.</t>
  </si>
  <si>
    <t>Service fees for a contractor to site rehabiliation work for tree planting sites.</t>
  </si>
  <si>
    <t>Tree Maintenance Services</t>
  </si>
  <si>
    <t>Service fees for a tree service provider to perform tree maintenance.</t>
  </si>
  <si>
    <t>Underground Utility Locator Services</t>
  </si>
  <si>
    <t>Service fees for undergound utility location.</t>
  </si>
  <si>
    <t>Communications Consulting Services</t>
  </si>
  <si>
    <t>Service fees for a commincations/marketing projessional to develop a communications plan, manage communications component of the project or other communications services.</t>
  </si>
  <si>
    <t>Supplies for an education, training or outreach event</t>
  </si>
  <si>
    <t xml:space="preserve">Mulch, topsoil, Tree gators or other watering bags, staking </t>
  </si>
  <si>
    <t>Computer Equipment</t>
  </si>
  <si>
    <t>Office or field computer, printer or other hardware that will be used to complete project objectives.</t>
  </si>
  <si>
    <t>Tree Maintenance Tools</t>
  </si>
  <si>
    <t>Tools to complete tree maintenance activities.</t>
  </si>
  <si>
    <t>Busing/transportation services for participants of a project education, outreach or training event.</t>
  </si>
  <si>
    <t>Air Fare</t>
  </si>
  <si>
    <t>% Share Calculator</t>
  </si>
  <si>
    <t>NCFS</t>
  </si>
  <si>
    <t>Applicant</t>
  </si>
  <si>
    <t>NA</t>
  </si>
  <si>
    <t>Final Report Design and publishing</t>
  </si>
  <si>
    <t>Review Budget ItemCateg&amp;Defintions before making selections</t>
  </si>
  <si>
    <t>by clicking on a Row #</t>
  </si>
  <si>
    <t xml:space="preserve">then right click Mouse </t>
  </si>
  <si>
    <t>then Copy, right click</t>
  </si>
  <si>
    <t>Insert Copied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</si>
</sst>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darkUp">
        <bgColor theme="0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>
      <left/>
      <right/>
      <top style="thick">
        <color auto="1"/>
      </top>
      <bottom style="medium">
        <color indexed="64"/>
      </bottom>
      <diagonal/>
    </border>
    <border>
      <left/>
      <right style="medium">
        <color indexed="64"/>
      </right>
      <top style="thick">
        <color auto="1"/>
      </top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medium">
        <color indexed="64"/>
      </right>
      <top/>
      <bottom style="thin">
        <color indexed="64"/>
      </bottom>
      <diagonal/>
    </border>
    <border>
      <left style="thick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auto="1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/>
    </xf>
    <xf numFmtId="0" fontId="1" fillId="4" borderId="2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8" fontId="4" fillId="0" borderId="30" xfId="0" applyNumberFormat="1" applyFont="1" applyBorder="1"/>
    <xf numFmtId="8" fontId="4" fillId="0" borderId="31" xfId="0" applyNumberFormat="1" applyFont="1" applyBorder="1"/>
    <xf numFmtId="8" fontId="4" fillId="7" borderId="32" xfId="0" applyNumberFormat="1" applyFont="1" applyFill="1" applyBorder="1"/>
    <xf numFmtId="0" fontId="3" fillId="0" borderId="13" xfId="0" applyFont="1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horizontal="center" vertical="top" wrapText="1"/>
      <protection locked="0"/>
    </xf>
    <xf numFmtId="164" fontId="0" fillId="0" borderId="15" xfId="0" applyNumberFormat="1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164" fontId="0" fillId="0" borderId="24" xfId="0" applyNumberFormat="1" applyBorder="1" applyAlignment="1" applyProtection="1">
      <alignment vertical="top" wrapText="1"/>
      <protection locked="0"/>
    </xf>
    <xf numFmtId="164" fontId="0" fillId="0" borderId="26" xfId="0" applyNumberFormat="1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horizontal="center" vertical="top"/>
      <protection locked="0"/>
    </xf>
    <xf numFmtId="164" fontId="0" fillId="0" borderId="24" xfId="0" applyNumberFormat="1" applyBorder="1" applyAlignment="1" applyProtection="1">
      <alignment vertical="top"/>
      <protection locked="0"/>
    </xf>
    <xf numFmtId="2" fontId="0" fillId="0" borderId="20" xfId="0" applyNumberFormat="1" applyBorder="1" applyAlignment="1" applyProtection="1">
      <alignment horizontal="center" vertical="top"/>
      <protection locked="0"/>
    </xf>
    <xf numFmtId="164" fontId="0" fillId="0" borderId="26" xfId="0" applyNumberFormat="1" applyBorder="1" applyAlignment="1" applyProtection="1">
      <alignment vertical="top"/>
      <protection locked="0"/>
    </xf>
    <xf numFmtId="0" fontId="0" fillId="7" borderId="0" xfId="0" applyFill="1"/>
    <xf numFmtId="0" fontId="0" fillId="7" borderId="0" xfId="0" applyFill="1" applyAlignment="1">
      <alignment horizontal="center"/>
    </xf>
    <xf numFmtId="0" fontId="1" fillId="4" borderId="0" xfId="0" applyFont="1" applyFill="1" applyAlignment="1">
      <alignment horizontal="right"/>
    </xf>
    <xf numFmtId="0" fontId="1" fillId="4" borderId="0" xfId="0" applyFont="1" applyFill="1" applyAlignment="1">
      <alignment horizontal="center"/>
    </xf>
    <xf numFmtId="14" fontId="0" fillId="4" borderId="0" xfId="0" applyNumberFormat="1" applyFill="1" applyAlignment="1">
      <alignment horizontal="center" vertical="center"/>
    </xf>
    <xf numFmtId="14" fontId="0" fillId="4" borderId="0" xfId="0" applyNumberFormat="1" applyFill="1" applyAlignment="1">
      <alignment vertical="center"/>
    </xf>
    <xf numFmtId="0" fontId="1" fillId="4" borderId="0" xfId="0" applyFont="1" applyFill="1"/>
    <xf numFmtId="0" fontId="3" fillId="4" borderId="7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1" fillId="6" borderId="0" xfId="0" applyFont="1" applyFill="1" applyAlignment="1">
      <alignment horizontal="right"/>
    </xf>
    <xf numFmtId="0" fontId="1" fillId="6" borderId="0" xfId="0" applyFont="1" applyFill="1" applyAlignment="1">
      <alignment horizontal="center"/>
    </xf>
    <xf numFmtId="0" fontId="0" fillId="4" borderId="0" xfId="0" applyFill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8" borderId="44" xfId="0" applyFill="1" applyBorder="1" applyAlignment="1">
      <alignment horizontal="center" vertical="center"/>
    </xf>
    <xf numFmtId="0" fontId="0" fillId="4" borderId="4" xfId="0" applyFill="1" applyBorder="1"/>
    <xf numFmtId="0" fontId="0" fillId="4" borderId="28" xfId="0" applyFill="1" applyBorder="1"/>
    <xf numFmtId="8" fontId="1" fillId="0" borderId="52" xfId="0" applyNumberFormat="1" applyFont="1" applyBorder="1"/>
    <xf numFmtId="8" fontId="1" fillId="0" borderId="53" xfId="0" applyNumberFormat="1" applyFont="1" applyBorder="1"/>
    <xf numFmtId="0" fontId="5" fillId="8" borderId="56" xfId="0" applyFont="1" applyFill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2" fillId="4" borderId="0" xfId="0" applyFont="1" applyFill="1"/>
    <xf numFmtId="0" fontId="6" fillId="9" borderId="0" xfId="0" applyFont="1" applyFill="1"/>
    <xf numFmtId="0" fontId="0" fillId="0" borderId="59" xfId="0" applyBorder="1"/>
    <xf numFmtId="0" fontId="0" fillId="4" borderId="59" xfId="0" applyFill="1" applyBorder="1"/>
    <xf numFmtId="0" fontId="2" fillId="0" borderId="60" xfId="0" applyFont="1" applyBorder="1" applyAlignment="1" applyProtection="1">
      <alignment vertical="center" wrapText="1"/>
      <protection locked="0"/>
    </xf>
    <xf numFmtId="0" fontId="6" fillId="10" borderId="0" xfId="0" applyFont="1" applyFill="1" applyProtection="1">
      <protection locked="0"/>
    </xf>
    <xf numFmtId="0" fontId="0" fillId="0" borderId="0" xfId="0" applyProtection="1">
      <protection locked="0"/>
    </xf>
    <xf numFmtId="0" fontId="1" fillId="8" borderId="61" xfId="0" applyFont="1" applyFill="1" applyBorder="1" applyAlignment="1">
      <alignment horizontal="center" wrapText="1"/>
    </xf>
    <xf numFmtId="0" fontId="0" fillId="7" borderId="43" xfId="0" applyFill="1" applyBorder="1" applyAlignment="1" applyProtection="1">
      <alignment horizontal="center" vertical="center"/>
      <protection locked="0"/>
    </xf>
    <xf numFmtId="0" fontId="0" fillId="7" borderId="44" xfId="0" applyFill="1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4" xfId="0" applyBorder="1" applyProtection="1">
      <protection locked="0"/>
    </xf>
    <xf numFmtId="0" fontId="0" fillId="0" borderId="48" xfId="0" applyBorder="1" applyProtection="1">
      <protection locked="0"/>
    </xf>
    <xf numFmtId="164" fontId="0" fillId="5" borderId="25" xfId="0" applyNumberFormat="1" applyFill="1" applyBorder="1" applyAlignment="1" applyProtection="1">
      <alignment vertical="top" wrapText="1"/>
      <protection locked="0"/>
    </xf>
    <xf numFmtId="164" fontId="0" fillId="5" borderId="16" xfId="0" applyNumberFormat="1" applyFill="1" applyBorder="1" applyAlignment="1" applyProtection="1">
      <alignment vertical="top" wrapText="1"/>
      <protection locked="0"/>
    </xf>
    <xf numFmtId="164" fontId="0" fillId="5" borderId="25" xfId="0" applyNumberFormat="1" applyFill="1" applyBorder="1" applyAlignment="1" applyProtection="1">
      <alignment vertical="top"/>
      <protection locked="0"/>
    </xf>
    <xf numFmtId="164" fontId="0" fillId="5" borderId="14" xfId="0" applyNumberFormat="1" applyFill="1" applyBorder="1" applyAlignment="1" applyProtection="1">
      <alignment vertical="top"/>
      <protection locked="0"/>
    </xf>
    <xf numFmtId="164" fontId="0" fillId="5" borderId="14" xfId="0" applyNumberFormat="1" applyFill="1" applyBorder="1" applyAlignment="1" applyProtection="1">
      <alignment vertical="top" wrapText="1"/>
      <protection locked="0"/>
    </xf>
    <xf numFmtId="0" fontId="0" fillId="0" borderId="59" xfId="0" applyBorder="1" applyAlignment="1">
      <alignment vertical="top"/>
    </xf>
    <xf numFmtId="0" fontId="0" fillId="0" borderId="0" xfId="0" applyAlignment="1">
      <alignment wrapText="1"/>
    </xf>
    <xf numFmtId="0" fontId="6" fillId="0" borderId="0" xfId="0" applyFont="1" applyAlignment="1">
      <alignment horizontal="center"/>
    </xf>
    <xf numFmtId="10" fontId="0" fillId="0" borderId="0" xfId="0" applyNumberFormat="1"/>
    <xf numFmtId="165" fontId="0" fillId="0" borderId="20" xfId="0" applyNumberFormat="1" applyBorder="1" applyAlignment="1" applyProtection="1">
      <alignment horizontal="center" vertical="top" wrapText="1"/>
      <protection locked="0"/>
    </xf>
    <xf numFmtId="0" fontId="8" fillId="0" borderId="0" xfId="0" applyFont="1" applyProtection="1">
      <protection locked="0"/>
    </xf>
    <xf numFmtId="0" fontId="0" fillId="0" borderId="46" xfId="0" applyBorder="1" applyAlignment="1" applyProtection="1">
      <alignment horizontal="center" vertical="top" wrapText="1"/>
      <protection locked="0"/>
    </xf>
    <xf numFmtId="0" fontId="0" fillId="0" borderId="17" xfId="0" applyBorder="1" applyAlignment="1" applyProtection="1">
      <alignment horizontal="center" vertical="top" wrapText="1"/>
      <protection locked="0"/>
    </xf>
    <xf numFmtId="0" fontId="1" fillId="8" borderId="39" xfId="0" applyFont="1" applyFill="1" applyBorder="1" applyAlignment="1">
      <alignment horizontal="center"/>
    </xf>
    <xf numFmtId="0" fontId="1" fillId="8" borderId="40" xfId="0" applyFont="1" applyFill="1" applyBorder="1" applyAlignment="1">
      <alignment horizontal="center"/>
    </xf>
    <xf numFmtId="0" fontId="1" fillId="8" borderId="41" xfId="0" applyFont="1" applyFill="1" applyBorder="1" applyAlignment="1">
      <alignment horizontal="center"/>
    </xf>
    <xf numFmtId="0" fontId="1" fillId="8" borderId="42" xfId="0" applyFont="1" applyFill="1" applyBorder="1" applyAlignment="1">
      <alignment horizontal="center"/>
    </xf>
    <xf numFmtId="0" fontId="1" fillId="8" borderId="36" xfId="0" applyFont="1" applyFill="1" applyBorder="1" applyAlignment="1">
      <alignment horizontal="center"/>
    </xf>
    <xf numFmtId="0" fontId="1" fillId="8" borderId="3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2" fillId="0" borderId="33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0" fontId="2" fillId="0" borderId="47" xfId="0" applyFont="1" applyBorder="1" applyAlignment="1" applyProtection="1">
      <alignment horizontal="center" vertical="center" wrapText="1"/>
      <protection locked="0"/>
    </xf>
    <xf numFmtId="0" fontId="2" fillId="0" borderId="55" xfId="0" applyFont="1" applyBorder="1" applyAlignment="1" applyProtection="1">
      <alignment horizontal="center" vertical="center" wrapText="1"/>
      <protection locked="0"/>
    </xf>
    <xf numFmtId="0" fontId="0" fillId="0" borderId="54" xfId="0" applyBorder="1" applyAlignment="1" applyProtection="1">
      <alignment horizontal="center" vertical="top" wrapText="1"/>
      <protection locked="0"/>
    </xf>
    <xf numFmtId="0" fontId="0" fillId="0" borderId="18" xfId="0" applyBorder="1" applyAlignment="1" applyProtection="1">
      <alignment horizontal="center" vertical="top" wrapText="1"/>
      <protection locked="0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7" borderId="29" xfId="0" applyFont="1" applyFill="1" applyBorder="1" applyAlignment="1">
      <alignment horizontal="center"/>
    </xf>
    <xf numFmtId="0" fontId="2" fillId="7" borderId="34" xfId="0" applyFont="1" applyFill="1" applyBorder="1" applyAlignment="1">
      <alignment horizontal="center"/>
    </xf>
    <xf numFmtId="0" fontId="0" fillId="0" borderId="49" xfId="0" applyBorder="1" applyAlignment="1" applyProtection="1">
      <alignment horizontal="center" vertical="top" wrapText="1"/>
      <protection locked="0"/>
    </xf>
    <xf numFmtId="0" fontId="0" fillId="0" borderId="50" xfId="0" applyBorder="1" applyAlignment="1" applyProtection="1">
      <alignment horizontal="center" vertical="top" wrapText="1"/>
      <protection locked="0"/>
    </xf>
    <xf numFmtId="0" fontId="1" fillId="3" borderId="36" xfId="0" applyFont="1" applyFill="1" applyBorder="1" applyAlignment="1">
      <alignment horizontal="right"/>
    </xf>
    <xf numFmtId="0" fontId="1" fillId="3" borderId="51" xfId="0" applyFont="1" applyFill="1" applyBorder="1" applyAlignment="1">
      <alignment horizontal="right"/>
    </xf>
    <xf numFmtId="0" fontId="4" fillId="7" borderId="29" xfId="0" applyFont="1" applyFill="1" applyBorder="1" applyAlignment="1">
      <alignment horizontal="center"/>
    </xf>
    <xf numFmtId="0" fontId="4" fillId="7" borderId="34" xfId="0" applyFont="1" applyFill="1" applyBorder="1" applyAlignment="1">
      <alignment horizontal="center"/>
    </xf>
    <xf numFmtId="0" fontId="0" fillId="3" borderId="42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7" fillId="10" borderId="1" xfId="0" applyFont="1" applyFill="1" applyBorder="1" applyAlignment="1">
      <alignment horizontal="center"/>
    </xf>
    <xf numFmtId="164" fontId="0" fillId="0" borderId="13" xfId="0" applyNumberFormat="1" applyBorder="1" applyAlignment="1" applyProtection="1">
      <alignment vertical="top" wrapText="1"/>
      <protection locked="0"/>
    </xf>
    <xf numFmtId="49" fontId="0" fillId="7" borderId="62" xfId="0" applyNumberFormat="1" applyFill="1" applyBorder="1" applyAlignment="1" applyProtection="1">
      <alignment horizontal="center" vertical="center"/>
      <protection locked="0"/>
    </xf>
    <xf numFmtId="164" fontId="0" fillId="0" borderId="19" xfId="0" applyNumberFormat="1" applyBorder="1" applyAlignment="1" applyProtection="1">
      <alignment vertical="top" wrapText="1"/>
      <protection locked="0"/>
    </xf>
    <xf numFmtId="164" fontId="0" fillId="5" borderId="20" xfId="0" applyNumberFormat="1" applyFill="1" applyBorder="1" applyAlignment="1" applyProtection="1">
      <alignment vertical="top" wrapText="1"/>
      <protection locked="0"/>
    </xf>
    <xf numFmtId="164" fontId="0" fillId="5" borderId="21" xfId="0" applyNumberFormat="1" applyFill="1" applyBorder="1" applyAlignment="1" applyProtection="1">
      <alignment vertical="top" wrapText="1"/>
      <protection locked="0"/>
    </xf>
    <xf numFmtId="164" fontId="0" fillId="0" borderId="14" xfId="0" applyNumberFormat="1" applyBorder="1" applyAlignment="1" applyProtection="1">
      <alignment vertical="top" wrapText="1"/>
      <protection locked="0"/>
    </xf>
    <xf numFmtId="164" fontId="0" fillId="5" borderId="27" xfId="0" applyNumberFormat="1" applyFill="1" applyBorder="1" applyAlignment="1" applyProtection="1">
      <alignment vertical="top" wrapText="1"/>
      <protection locked="0"/>
    </xf>
    <xf numFmtId="164" fontId="0" fillId="0" borderId="20" xfId="0" applyNumberFormat="1" applyBorder="1" applyAlignment="1" applyProtection="1">
      <alignment vertical="top" wrapText="1"/>
      <protection locked="0"/>
    </xf>
    <xf numFmtId="164" fontId="0" fillId="0" borderId="16" xfId="0" applyNumberFormat="1" applyBorder="1" applyAlignment="1" applyProtection="1">
      <alignment vertical="top"/>
      <protection locked="0"/>
    </xf>
    <xf numFmtId="164" fontId="0" fillId="5" borderId="27" xfId="0" applyNumberFormat="1" applyFill="1" applyBorder="1" applyAlignment="1" applyProtection="1">
      <alignment vertical="top"/>
      <protection locked="0"/>
    </xf>
    <xf numFmtId="164" fontId="0" fillId="5" borderId="20" xfId="0" applyNumberFormat="1" applyFill="1" applyBorder="1" applyAlignment="1" applyProtection="1">
      <alignment vertical="top"/>
      <protection locked="0"/>
    </xf>
    <xf numFmtId="164" fontId="0" fillId="0" borderId="21" xfId="0" applyNumberFormat="1" applyBorder="1" applyAlignment="1" applyProtection="1">
      <alignment vertical="top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25</xdr:row>
      <xdr:rowOff>15240</xdr:rowOff>
    </xdr:from>
    <xdr:to>
      <xdr:col>0</xdr:col>
      <xdr:colOff>251460</xdr:colOff>
      <xdr:row>26</xdr:row>
      <xdr:rowOff>0</xdr:rowOff>
    </xdr:to>
    <xdr:sp macro="" textlink="">
      <xdr:nvSpPr>
        <xdr:cNvPr id="4" name="Arrow: Left 3">
          <a:extLst>
            <a:ext uri="{FF2B5EF4-FFF2-40B4-BE49-F238E27FC236}">
              <a16:creationId xmlns:a16="http://schemas.microsoft.com/office/drawing/2014/main" id="{7389D02B-77BD-43E9-8BD8-402A68D6DEA6}"/>
            </a:ext>
          </a:extLst>
        </xdr:cNvPr>
        <xdr:cNvSpPr/>
      </xdr:nvSpPr>
      <xdr:spPr>
        <a:xfrm>
          <a:off x="38100" y="4960620"/>
          <a:ext cx="213360" cy="167640"/>
        </a:xfrm>
        <a:prstGeom prst="leftArrow">
          <a:avLst/>
        </a:prstGeom>
        <a:solidFill>
          <a:srgbClr val="FFFF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60960</xdr:colOff>
      <xdr:row>36</xdr:row>
      <xdr:rowOff>22860</xdr:rowOff>
    </xdr:from>
    <xdr:to>
      <xdr:col>0</xdr:col>
      <xdr:colOff>274320</xdr:colOff>
      <xdr:row>37</xdr:row>
      <xdr:rowOff>7620</xdr:rowOff>
    </xdr:to>
    <xdr:sp macro="" textlink="">
      <xdr:nvSpPr>
        <xdr:cNvPr id="5" name="Arrow: Left 4">
          <a:extLst>
            <a:ext uri="{FF2B5EF4-FFF2-40B4-BE49-F238E27FC236}">
              <a16:creationId xmlns:a16="http://schemas.microsoft.com/office/drawing/2014/main" id="{A1FE2A97-F6AA-478C-B016-0344726CC602}"/>
            </a:ext>
          </a:extLst>
        </xdr:cNvPr>
        <xdr:cNvSpPr/>
      </xdr:nvSpPr>
      <xdr:spPr>
        <a:xfrm>
          <a:off x="60960" y="7139940"/>
          <a:ext cx="213360" cy="167640"/>
        </a:xfrm>
        <a:prstGeom prst="leftArrow">
          <a:avLst/>
        </a:prstGeom>
        <a:solidFill>
          <a:srgbClr val="FFFF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45720</xdr:colOff>
      <xdr:row>13</xdr:row>
      <xdr:rowOff>30480</xdr:rowOff>
    </xdr:from>
    <xdr:to>
      <xdr:col>0</xdr:col>
      <xdr:colOff>259080</xdr:colOff>
      <xdr:row>14</xdr:row>
      <xdr:rowOff>7620</xdr:rowOff>
    </xdr:to>
    <xdr:sp macro="" textlink="">
      <xdr:nvSpPr>
        <xdr:cNvPr id="7" name="Arrow: Left 6">
          <a:extLst>
            <a:ext uri="{FF2B5EF4-FFF2-40B4-BE49-F238E27FC236}">
              <a16:creationId xmlns:a16="http://schemas.microsoft.com/office/drawing/2014/main" id="{A714CDA4-6DC1-4917-B136-DCFAE9652F31}"/>
            </a:ext>
          </a:extLst>
        </xdr:cNvPr>
        <xdr:cNvSpPr/>
      </xdr:nvSpPr>
      <xdr:spPr>
        <a:xfrm>
          <a:off x="45720" y="2834640"/>
          <a:ext cx="213360" cy="167640"/>
        </a:xfrm>
        <a:prstGeom prst="leftArrow">
          <a:avLst/>
        </a:prstGeom>
        <a:solidFill>
          <a:srgbClr val="FFFF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1348740</xdr:colOff>
      <xdr:row>9</xdr:row>
      <xdr:rowOff>30480</xdr:rowOff>
    </xdr:from>
    <xdr:to>
      <xdr:col>0</xdr:col>
      <xdr:colOff>1562100</xdr:colOff>
      <xdr:row>10</xdr:row>
      <xdr:rowOff>7620</xdr:rowOff>
    </xdr:to>
    <xdr:sp macro="" textlink="">
      <xdr:nvSpPr>
        <xdr:cNvPr id="8" name="Arrow: Left 7">
          <a:extLst>
            <a:ext uri="{FF2B5EF4-FFF2-40B4-BE49-F238E27FC236}">
              <a16:creationId xmlns:a16="http://schemas.microsoft.com/office/drawing/2014/main" id="{67600E19-C8F3-479A-8E59-0225C73B28DF}"/>
            </a:ext>
          </a:extLst>
        </xdr:cNvPr>
        <xdr:cNvSpPr/>
      </xdr:nvSpPr>
      <xdr:spPr>
        <a:xfrm>
          <a:off x="1348740" y="2072640"/>
          <a:ext cx="213360" cy="167640"/>
        </a:xfrm>
        <a:prstGeom prst="leftArrow">
          <a:avLst/>
        </a:prstGeom>
        <a:solidFill>
          <a:srgbClr val="FFFF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1348740</xdr:colOff>
      <xdr:row>21</xdr:row>
      <xdr:rowOff>30480</xdr:rowOff>
    </xdr:from>
    <xdr:to>
      <xdr:col>0</xdr:col>
      <xdr:colOff>1562100</xdr:colOff>
      <xdr:row>22</xdr:row>
      <xdr:rowOff>7620</xdr:rowOff>
    </xdr:to>
    <xdr:sp macro="" textlink="">
      <xdr:nvSpPr>
        <xdr:cNvPr id="12" name="Arrow: Left 11">
          <a:extLst>
            <a:ext uri="{FF2B5EF4-FFF2-40B4-BE49-F238E27FC236}">
              <a16:creationId xmlns:a16="http://schemas.microsoft.com/office/drawing/2014/main" id="{42E2F1D3-D8CE-4A65-B26A-529E3719DFAC}"/>
            </a:ext>
          </a:extLst>
        </xdr:cNvPr>
        <xdr:cNvSpPr/>
      </xdr:nvSpPr>
      <xdr:spPr>
        <a:xfrm>
          <a:off x="1348740" y="2072640"/>
          <a:ext cx="213360" cy="160020"/>
        </a:xfrm>
        <a:prstGeom prst="leftArrow">
          <a:avLst/>
        </a:prstGeom>
        <a:solidFill>
          <a:srgbClr val="FFFF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1348740</xdr:colOff>
      <xdr:row>32</xdr:row>
      <xdr:rowOff>30480</xdr:rowOff>
    </xdr:from>
    <xdr:to>
      <xdr:col>0</xdr:col>
      <xdr:colOff>1562100</xdr:colOff>
      <xdr:row>33</xdr:row>
      <xdr:rowOff>7620</xdr:rowOff>
    </xdr:to>
    <xdr:sp macro="" textlink="">
      <xdr:nvSpPr>
        <xdr:cNvPr id="18" name="Arrow: Left 17">
          <a:extLst>
            <a:ext uri="{FF2B5EF4-FFF2-40B4-BE49-F238E27FC236}">
              <a16:creationId xmlns:a16="http://schemas.microsoft.com/office/drawing/2014/main" id="{ED4DD595-A8A6-4CDD-869B-9686F48169C1}"/>
            </a:ext>
          </a:extLst>
        </xdr:cNvPr>
        <xdr:cNvSpPr/>
      </xdr:nvSpPr>
      <xdr:spPr>
        <a:xfrm>
          <a:off x="1348740" y="2072640"/>
          <a:ext cx="213360" cy="160020"/>
        </a:xfrm>
        <a:prstGeom prst="leftArrow">
          <a:avLst/>
        </a:prstGeom>
        <a:solidFill>
          <a:srgbClr val="FFFF00"/>
        </a:solidFill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82AE26-D666-463C-A3B3-9A129A4C152B}">
  <sheetPr>
    <pageSetUpPr fitToPage="1"/>
  </sheetPr>
  <dimension ref="A1:L45"/>
  <sheetViews>
    <sheetView tabSelected="1" workbookViewId="0">
      <selection activeCell="A3" sqref="A3"/>
    </sheetView>
  </sheetViews>
  <sheetFormatPr defaultRowHeight="14.4" x14ac:dyDescent="0.3"/>
  <cols>
    <col min="1" max="1" width="27.21875" customWidth="1"/>
    <col min="4" max="4" width="18.5546875" customWidth="1"/>
    <col min="5" max="5" width="65.88671875" customWidth="1"/>
    <col min="7" max="7" width="12.77734375" customWidth="1"/>
    <col min="8" max="8" width="12.109375" customWidth="1"/>
    <col min="9" max="9" width="13.88671875" customWidth="1"/>
    <col min="10" max="10" width="12.77734375" customWidth="1"/>
  </cols>
  <sheetData>
    <row r="1" spans="1:12" x14ac:dyDescent="0.3">
      <c r="B1" s="110" t="s">
        <v>108</v>
      </c>
      <c r="C1" s="110"/>
      <c r="D1" s="110"/>
      <c r="E1" s="110"/>
      <c r="F1" s="110"/>
      <c r="G1" s="110"/>
      <c r="H1" s="110"/>
      <c r="I1" s="110"/>
      <c r="J1" s="110"/>
    </row>
    <row r="2" spans="1:12" ht="15" thickBot="1" x14ac:dyDescent="0.35">
      <c r="B2" s="111" t="s">
        <v>66</v>
      </c>
      <c r="C2" s="111"/>
      <c r="D2" s="111"/>
      <c r="E2" s="111"/>
      <c r="F2" s="111"/>
      <c r="G2" s="111"/>
      <c r="H2" s="111"/>
      <c r="I2" s="111"/>
      <c r="J2" s="111"/>
    </row>
    <row r="3" spans="1:12" ht="16.8" thickTop="1" thickBot="1" x14ac:dyDescent="0.35">
      <c r="B3" s="74" t="s">
        <v>14</v>
      </c>
      <c r="C3" s="75"/>
      <c r="D3" s="76"/>
      <c r="E3" s="88"/>
      <c r="F3" s="89"/>
      <c r="G3" s="89"/>
      <c r="H3" s="89"/>
      <c r="I3" s="90"/>
      <c r="J3" s="55" t="s">
        <v>65</v>
      </c>
    </row>
    <row r="4" spans="1:12" ht="16.8" thickTop="1" thickBot="1" x14ac:dyDescent="0.35">
      <c r="B4" s="77" t="s">
        <v>0</v>
      </c>
      <c r="C4" s="78"/>
      <c r="D4" s="79"/>
      <c r="E4" s="91"/>
      <c r="F4" s="92"/>
      <c r="G4" s="92"/>
      <c r="H4" s="92"/>
      <c r="I4" s="93"/>
      <c r="J4" s="52"/>
    </row>
    <row r="5" spans="1:12" ht="28.2" customHeight="1" thickBot="1" x14ac:dyDescent="0.35">
      <c r="B5" s="85" t="s">
        <v>16</v>
      </c>
      <c r="C5" s="86"/>
      <c r="D5" s="86"/>
      <c r="E5" s="86"/>
      <c r="F5" s="86"/>
      <c r="G5" s="87"/>
      <c r="H5" s="80" t="s">
        <v>1</v>
      </c>
      <c r="I5" s="81"/>
      <c r="J5" s="82"/>
    </row>
    <row r="6" spans="1:12" ht="26.4" x14ac:dyDescent="0.3">
      <c r="B6" s="44" t="s">
        <v>15</v>
      </c>
      <c r="C6" s="83" t="s">
        <v>19</v>
      </c>
      <c r="D6" s="84"/>
      <c r="E6" s="1" t="s">
        <v>2</v>
      </c>
      <c r="F6" s="2" t="s">
        <v>3</v>
      </c>
      <c r="G6" s="3" t="s">
        <v>4</v>
      </c>
      <c r="H6" s="4" t="s">
        <v>5</v>
      </c>
      <c r="I6" s="5"/>
      <c r="J6" s="6"/>
    </row>
    <row r="7" spans="1:12" s="54" customFormat="1" x14ac:dyDescent="0.3">
      <c r="B7" s="56"/>
      <c r="C7" s="72"/>
      <c r="D7" s="73"/>
      <c r="E7" s="14"/>
      <c r="F7" s="15"/>
      <c r="G7" s="16"/>
      <c r="H7" s="112">
        <f>F7*G7</f>
        <v>0</v>
      </c>
      <c r="I7" s="65"/>
      <c r="J7" s="62"/>
    </row>
    <row r="8" spans="1:12" s="54" customFormat="1" x14ac:dyDescent="0.3">
      <c r="A8" s="53" t="s">
        <v>67</v>
      </c>
      <c r="B8" s="57"/>
      <c r="C8" s="72"/>
      <c r="D8" s="73"/>
      <c r="E8" s="17"/>
      <c r="F8" s="15"/>
      <c r="G8" s="16"/>
      <c r="H8" s="112">
        <f t="shared" ref="H8:H16" si="0">F8*G8</f>
        <v>0</v>
      </c>
      <c r="I8" s="65"/>
      <c r="J8" s="62"/>
    </row>
    <row r="9" spans="1:12" s="54" customFormat="1" x14ac:dyDescent="0.3">
      <c r="A9" s="54" t="s">
        <v>68</v>
      </c>
      <c r="B9" s="57"/>
      <c r="C9" s="72"/>
      <c r="D9" s="73"/>
      <c r="E9" s="17"/>
      <c r="F9" s="15"/>
      <c r="G9" s="16"/>
      <c r="H9" s="112">
        <f t="shared" si="0"/>
        <v>0</v>
      </c>
      <c r="I9" s="65"/>
      <c r="J9" s="62"/>
      <c r="L9" s="71"/>
    </row>
    <row r="10" spans="1:12" s="54" customFormat="1" x14ac:dyDescent="0.3">
      <c r="A10" s="54" t="s">
        <v>109</v>
      </c>
      <c r="B10" s="57"/>
      <c r="C10" s="72"/>
      <c r="D10" s="73"/>
      <c r="E10" s="17"/>
      <c r="F10" s="15"/>
      <c r="G10" s="16"/>
      <c r="H10" s="112">
        <f t="shared" si="0"/>
        <v>0</v>
      </c>
      <c r="I10" s="65"/>
      <c r="J10" s="62"/>
    </row>
    <row r="11" spans="1:12" s="54" customFormat="1" x14ac:dyDescent="0.3">
      <c r="A11" s="54" t="s">
        <v>110</v>
      </c>
      <c r="B11" s="57"/>
      <c r="C11" s="72"/>
      <c r="D11" s="73"/>
      <c r="E11" s="17"/>
      <c r="F11" s="15"/>
      <c r="G11" s="16"/>
      <c r="H11" s="112">
        <f t="shared" si="0"/>
        <v>0</v>
      </c>
      <c r="I11" s="65"/>
      <c r="J11" s="62"/>
    </row>
    <row r="12" spans="1:12" s="54" customFormat="1" x14ac:dyDescent="0.3">
      <c r="A12" s="54" t="s">
        <v>111</v>
      </c>
      <c r="B12" s="57"/>
      <c r="C12" s="72"/>
      <c r="D12" s="73"/>
      <c r="E12" s="17"/>
      <c r="F12" s="15"/>
      <c r="G12" s="16"/>
      <c r="H12" s="112">
        <f t="shared" si="0"/>
        <v>0</v>
      </c>
      <c r="I12" s="65"/>
      <c r="J12" s="62"/>
    </row>
    <row r="13" spans="1:12" s="54" customFormat="1" x14ac:dyDescent="0.3">
      <c r="A13" s="54" t="s">
        <v>112</v>
      </c>
      <c r="B13" s="57"/>
      <c r="C13" s="72"/>
      <c r="D13" s="73"/>
      <c r="E13" s="17"/>
      <c r="F13" s="15"/>
      <c r="G13" s="16"/>
      <c r="H13" s="112">
        <f t="shared" si="0"/>
        <v>0</v>
      </c>
      <c r="I13" s="65"/>
      <c r="J13" s="62"/>
    </row>
    <row r="14" spans="1:12" s="54" customFormat="1" x14ac:dyDescent="0.3">
      <c r="B14" s="57"/>
      <c r="C14" s="72"/>
      <c r="D14" s="73"/>
      <c r="E14" s="17"/>
      <c r="F14" s="15"/>
      <c r="G14" s="16"/>
      <c r="H14" s="112">
        <f t="shared" si="0"/>
        <v>0</v>
      </c>
      <c r="I14" s="65"/>
      <c r="J14" s="62"/>
    </row>
    <row r="15" spans="1:12" s="54" customFormat="1" x14ac:dyDescent="0.3">
      <c r="B15" s="57"/>
      <c r="C15" s="72"/>
      <c r="D15" s="73"/>
      <c r="E15" s="17"/>
      <c r="F15" s="15"/>
      <c r="G15" s="16"/>
      <c r="H15" s="112">
        <f t="shared" si="0"/>
        <v>0</v>
      </c>
      <c r="I15" s="65"/>
      <c r="J15" s="62"/>
    </row>
    <row r="16" spans="1:12" s="54" customFormat="1" ht="15" thickBot="1" x14ac:dyDescent="0.35">
      <c r="B16" s="113" t="s">
        <v>106</v>
      </c>
      <c r="C16" s="94" t="s">
        <v>93</v>
      </c>
      <c r="D16" s="95"/>
      <c r="E16" s="18" t="s">
        <v>107</v>
      </c>
      <c r="F16" s="70">
        <v>0.5</v>
      </c>
      <c r="G16" s="20">
        <v>1500</v>
      </c>
      <c r="H16" s="114">
        <f t="shared" si="0"/>
        <v>750</v>
      </c>
      <c r="I16" s="115"/>
      <c r="J16" s="116"/>
    </row>
    <row r="17" spans="1:10" ht="26.4" x14ac:dyDescent="0.3">
      <c r="B17" s="39"/>
      <c r="C17" s="83" t="s">
        <v>18</v>
      </c>
      <c r="D17" s="84"/>
      <c r="E17" s="1" t="s">
        <v>2</v>
      </c>
      <c r="F17" s="7" t="s">
        <v>3</v>
      </c>
      <c r="G17" s="8" t="s">
        <v>4</v>
      </c>
      <c r="H17" s="9"/>
      <c r="I17" s="2" t="s">
        <v>6</v>
      </c>
      <c r="J17" s="6"/>
    </row>
    <row r="18" spans="1:10" s="54" customFormat="1" x14ac:dyDescent="0.3">
      <c r="B18" s="57"/>
      <c r="C18" s="72"/>
      <c r="D18" s="73"/>
      <c r="E18" s="14"/>
      <c r="F18" s="15"/>
      <c r="G18" s="19"/>
      <c r="H18" s="61"/>
      <c r="I18" s="117">
        <f>F18*G18</f>
        <v>0</v>
      </c>
      <c r="J18" s="62"/>
    </row>
    <row r="19" spans="1:10" s="54" customFormat="1" x14ac:dyDescent="0.3">
      <c r="B19" s="57"/>
      <c r="C19" s="72"/>
      <c r="D19" s="73"/>
      <c r="E19" s="14"/>
      <c r="F19" s="15"/>
      <c r="G19" s="19"/>
      <c r="H19" s="61"/>
      <c r="I19" s="117">
        <f>F19*G19</f>
        <v>0</v>
      </c>
      <c r="J19" s="62"/>
    </row>
    <row r="20" spans="1:10" s="54" customFormat="1" x14ac:dyDescent="0.3">
      <c r="A20" s="53" t="s">
        <v>67</v>
      </c>
      <c r="B20" s="57"/>
      <c r="C20" s="72"/>
      <c r="D20" s="73"/>
      <c r="E20" s="17"/>
      <c r="F20" s="15"/>
      <c r="G20" s="19"/>
      <c r="H20" s="61"/>
      <c r="I20" s="117">
        <f>F20*G20</f>
        <v>0</v>
      </c>
      <c r="J20" s="62"/>
    </row>
    <row r="21" spans="1:10" s="54" customFormat="1" x14ac:dyDescent="0.3">
      <c r="A21" s="54" t="s">
        <v>68</v>
      </c>
      <c r="B21" s="57"/>
      <c r="C21" s="72"/>
      <c r="D21" s="73"/>
      <c r="E21" s="17"/>
      <c r="F21" s="15"/>
      <c r="G21" s="19"/>
      <c r="H21" s="61"/>
      <c r="I21" s="117">
        <f>F21*G21</f>
        <v>0</v>
      </c>
      <c r="J21" s="62"/>
    </row>
    <row r="22" spans="1:10" s="54" customFormat="1" x14ac:dyDescent="0.3">
      <c r="A22" s="54" t="s">
        <v>109</v>
      </c>
      <c r="B22" s="57"/>
      <c r="C22" s="72"/>
      <c r="D22" s="73"/>
      <c r="E22" s="17"/>
      <c r="F22" s="15"/>
      <c r="G22" s="19"/>
      <c r="H22" s="61"/>
      <c r="I22" s="117">
        <f t="shared" ref="I22:I27" si="1">F22*G22</f>
        <v>0</v>
      </c>
      <c r="J22" s="62"/>
    </row>
    <row r="23" spans="1:10" s="54" customFormat="1" x14ac:dyDescent="0.3">
      <c r="A23" s="54" t="s">
        <v>110</v>
      </c>
      <c r="B23" s="57"/>
      <c r="C23" s="72"/>
      <c r="D23" s="73"/>
      <c r="E23" s="17"/>
      <c r="F23" s="15"/>
      <c r="G23" s="19"/>
      <c r="H23" s="61"/>
      <c r="I23" s="117">
        <f t="shared" si="1"/>
        <v>0</v>
      </c>
      <c r="J23" s="62"/>
    </row>
    <row r="24" spans="1:10" s="54" customFormat="1" x14ac:dyDescent="0.3">
      <c r="A24" s="54" t="s">
        <v>111</v>
      </c>
      <c r="B24" s="57"/>
      <c r="C24" s="72"/>
      <c r="D24" s="73"/>
      <c r="E24" s="17"/>
      <c r="F24" s="15"/>
      <c r="G24" s="19"/>
      <c r="H24" s="61"/>
      <c r="I24" s="117">
        <f t="shared" si="1"/>
        <v>0</v>
      </c>
      <c r="J24" s="62"/>
    </row>
    <row r="25" spans="1:10" s="54" customFormat="1" x14ac:dyDescent="0.3">
      <c r="A25" s="54" t="s">
        <v>112</v>
      </c>
      <c r="B25" s="57"/>
      <c r="C25" s="72"/>
      <c r="D25" s="73"/>
      <c r="E25" s="17"/>
      <c r="F25" s="15"/>
      <c r="G25" s="19"/>
      <c r="H25" s="61"/>
      <c r="I25" s="117">
        <f t="shared" si="1"/>
        <v>0</v>
      </c>
      <c r="J25" s="62"/>
    </row>
    <row r="26" spans="1:10" s="54" customFormat="1" x14ac:dyDescent="0.3">
      <c r="B26" s="57"/>
      <c r="C26" s="72"/>
      <c r="D26" s="73"/>
      <c r="E26" s="17"/>
      <c r="F26" s="15"/>
      <c r="G26" s="19"/>
      <c r="H26" s="61"/>
      <c r="I26" s="117">
        <f t="shared" si="1"/>
        <v>0</v>
      </c>
      <c r="J26" s="62"/>
    </row>
    <row r="27" spans="1:10" s="54" customFormat="1" ht="15" customHeight="1" thickBot="1" x14ac:dyDescent="0.35">
      <c r="B27" s="113" t="s">
        <v>106</v>
      </c>
      <c r="C27" s="94" t="s">
        <v>93</v>
      </c>
      <c r="D27" s="95"/>
      <c r="E27" s="18" t="s">
        <v>107</v>
      </c>
      <c r="F27" s="70">
        <v>0.5</v>
      </c>
      <c r="G27" s="20">
        <v>1500</v>
      </c>
      <c r="H27" s="118"/>
      <c r="I27" s="119">
        <f t="shared" si="1"/>
        <v>750</v>
      </c>
      <c r="J27" s="116"/>
    </row>
    <row r="28" spans="1:10" ht="26.4" x14ac:dyDescent="0.3">
      <c r="B28" s="39"/>
      <c r="C28" s="83" t="s">
        <v>20</v>
      </c>
      <c r="D28" s="84"/>
      <c r="E28" s="1" t="s">
        <v>2</v>
      </c>
      <c r="F28" s="7" t="s">
        <v>3</v>
      </c>
      <c r="G28" s="8" t="s">
        <v>4</v>
      </c>
      <c r="H28" s="9"/>
      <c r="I28" s="5"/>
      <c r="J28" s="10" t="s">
        <v>7</v>
      </c>
    </row>
    <row r="29" spans="1:10" s="54" customFormat="1" x14ac:dyDescent="0.3">
      <c r="B29" s="58"/>
      <c r="C29" s="72"/>
      <c r="D29" s="73"/>
      <c r="E29" s="14"/>
      <c r="F29" s="21"/>
      <c r="G29" s="22"/>
      <c r="H29" s="63"/>
      <c r="I29" s="64"/>
      <c r="J29" s="120">
        <f>F29*G29</f>
        <v>0</v>
      </c>
    </row>
    <row r="30" spans="1:10" s="54" customFormat="1" x14ac:dyDescent="0.3">
      <c r="B30" s="57"/>
      <c r="C30" s="72"/>
      <c r="D30" s="73"/>
      <c r="E30" s="14"/>
      <c r="F30" s="21"/>
      <c r="G30" s="22"/>
      <c r="H30" s="63"/>
      <c r="I30" s="64"/>
      <c r="J30" s="120">
        <f>F30*G30</f>
        <v>0</v>
      </c>
    </row>
    <row r="31" spans="1:10" s="54" customFormat="1" x14ac:dyDescent="0.3">
      <c r="A31" s="53" t="s">
        <v>67</v>
      </c>
      <c r="B31" s="57"/>
      <c r="C31" s="72"/>
      <c r="D31" s="73"/>
      <c r="E31" s="17"/>
      <c r="F31" s="21"/>
      <c r="G31" s="22"/>
      <c r="H31" s="63"/>
      <c r="I31" s="64"/>
      <c r="J31" s="120">
        <f>F31*G31</f>
        <v>0</v>
      </c>
    </row>
    <row r="32" spans="1:10" s="54" customFormat="1" x14ac:dyDescent="0.3">
      <c r="A32" s="54" t="s">
        <v>68</v>
      </c>
      <c r="B32" s="57"/>
      <c r="C32" s="72"/>
      <c r="D32" s="73"/>
      <c r="E32" s="17"/>
      <c r="F32" s="21"/>
      <c r="G32" s="22"/>
      <c r="H32" s="63"/>
      <c r="I32" s="64"/>
      <c r="J32" s="120">
        <f t="shared" ref="J32:J37" si="2">F32*G32</f>
        <v>0</v>
      </c>
    </row>
    <row r="33" spans="1:12" s="54" customFormat="1" x14ac:dyDescent="0.3">
      <c r="A33" s="54" t="s">
        <v>109</v>
      </c>
      <c r="B33" s="57"/>
      <c r="C33" s="72"/>
      <c r="D33" s="73"/>
      <c r="E33" s="17"/>
      <c r="F33" s="21"/>
      <c r="G33" s="22"/>
      <c r="H33" s="63"/>
      <c r="I33" s="64"/>
      <c r="J33" s="120">
        <f t="shared" si="2"/>
        <v>0</v>
      </c>
    </row>
    <row r="34" spans="1:12" s="54" customFormat="1" x14ac:dyDescent="0.3">
      <c r="A34" s="54" t="s">
        <v>110</v>
      </c>
      <c r="B34" s="57"/>
      <c r="C34" s="72"/>
      <c r="D34" s="73"/>
      <c r="E34" s="17"/>
      <c r="F34" s="21"/>
      <c r="G34" s="22"/>
      <c r="H34" s="63"/>
      <c r="I34" s="64"/>
      <c r="J34" s="120">
        <f t="shared" si="2"/>
        <v>0</v>
      </c>
    </row>
    <row r="35" spans="1:12" s="54" customFormat="1" x14ac:dyDescent="0.3">
      <c r="A35" s="54" t="s">
        <v>111</v>
      </c>
      <c r="B35" s="57"/>
      <c r="C35" s="72"/>
      <c r="D35" s="73"/>
      <c r="E35" s="17"/>
      <c r="F35" s="21"/>
      <c r="G35" s="22"/>
      <c r="H35" s="63"/>
      <c r="I35" s="64"/>
      <c r="J35" s="120">
        <f t="shared" si="2"/>
        <v>0</v>
      </c>
    </row>
    <row r="36" spans="1:12" s="54" customFormat="1" x14ac:dyDescent="0.3">
      <c r="A36" s="54" t="s">
        <v>112</v>
      </c>
      <c r="B36" s="57"/>
      <c r="C36" s="72"/>
      <c r="D36" s="73"/>
      <c r="E36" s="17"/>
      <c r="F36" s="21"/>
      <c r="G36" s="22"/>
      <c r="H36" s="63"/>
      <c r="I36" s="64"/>
      <c r="J36" s="120">
        <f t="shared" si="2"/>
        <v>0</v>
      </c>
    </row>
    <row r="37" spans="1:12" s="54" customFormat="1" x14ac:dyDescent="0.3">
      <c r="B37" s="59"/>
      <c r="C37" s="72"/>
      <c r="D37" s="73"/>
      <c r="E37" s="17"/>
      <c r="F37" s="21"/>
      <c r="G37" s="22"/>
      <c r="H37" s="63"/>
      <c r="I37" s="64"/>
      <c r="J37" s="120">
        <f t="shared" si="2"/>
        <v>0</v>
      </c>
    </row>
    <row r="38" spans="1:12" s="54" customFormat="1" ht="15" thickBot="1" x14ac:dyDescent="0.35">
      <c r="B38" s="60"/>
      <c r="C38" s="100"/>
      <c r="D38" s="101"/>
      <c r="E38" s="18"/>
      <c r="F38" s="23"/>
      <c r="G38" s="24"/>
      <c r="H38" s="121"/>
      <c r="I38" s="122"/>
      <c r="J38" s="123">
        <f>F38*G38</f>
        <v>0</v>
      </c>
    </row>
    <row r="39" spans="1:12" ht="15" thickBot="1" x14ac:dyDescent="0.35">
      <c r="B39" s="106"/>
      <c r="C39" s="107"/>
      <c r="D39" s="107"/>
      <c r="E39" s="102" t="s">
        <v>8</v>
      </c>
      <c r="F39" s="102"/>
      <c r="G39" s="103"/>
      <c r="H39" s="42">
        <f>SUM(H7:H16)</f>
        <v>750</v>
      </c>
      <c r="I39" s="42">
        <f>SUM(I18:I27)</f>
        <v>750</v>
      </c>
      <c r="J39" s="43">
        <f>SUM(J29:J38)</f>
        <v>0</v>
      </c>
    </row>
    <row r="40" spans="1:12" ht="15" thickBot="1" x14ac:dyDescent="0.35">
      <c r="B40" s="40"/>
      <c r="C40" s="27"/>
      <c r="D40" s="28"/>
      <c r="E40" s="29"/>
      <c r="F40" s="29"/>
      <c r="G40" s="29"/>
      <c r="H40" s="30"/>
      <c r="I40" s="31"/>
      <c r="J40" s="32"/>
    </row>
    <row r="41" spans="1:12" ht="15" thickBot="1" x14ac:dyDescent="0.35">
      <c r="B41" s="40"/>
      <c r="C41" s="33"/>
      <c r="D41" s="33"/>
      <c r="E41" s="34"/>
      <c r="F41" s="35"/>
      <c r="G41" s="34"/>
      <c r="H41" s="45" t="s">
        <v>9</v>
      </c>
      <c r="I41" s="46" t="s">
        <v>10</v>
      </c>
      <c r="J41" s="47" t="s">
        <v>11</v>
      </c>
      <c r="K41" s="96" t="s">
        <v>103</v>
      </c>
      <c r="L41" s="97"/>
    </row>
    <row r="42" spans="1:12" ht="16.2" thickBot="1" x14ac:dyDescent="0.35">
      <c r="B42" s="40"/>
      <c r="C42" s="33"/>
      <c r="D42" s="33"/>
      <c r="E42" s="48"/>
      <c r="F42" s="108" t="s">
        <v>17</v>
      </c>
      <c r="G42" s="109"/>
      <c r="H42" s="11">
        <f>H39</f>
        <v>750</v>
      </c>
      <c r="I42" s="11">
        <f>I39</f>
        <v>750</v>
      </c>
      <c r="J42" s="12">
        <f>J39</f>
        <v>0</v>
      </c>
      <c r="K42" s="68" t="s">
        <v>104</v>
      </c>
      <c r="L42" s="68" t="s">
        <v>105</v>
      </c>
    </row>
    <row r="43" spans="1:12" ht="15.6" thickTop="1" thickBot="1" x14ac:dyDescent="0.35">
      <c r="B43" s="40"/>
      <c r="C43" s="36"/>
      <c r="D43" s="36"/>
      <c r="E43" s="36"/>
      <c r="F43" s="33"/>
      <c r="G43" s="36"/>
      <c r="H43" s="104" t="s">
        <v>13</v>
      </c>
      <c r="I43" s="105"/>
      <c r="J43" s="13">
        <f>SUM(I42:J42)</f>
        <v>750</v>
      </c>
      <c r="K43" s="69">
        <f>H42/J44</f>
        <v>1</v>
      </c>
      <c r="L43" s="69">
        <f>J43/J44</f>
        <v>1</v>
      </c>
    </row>
    <row r="44" spans="1:12" ht="15.6" customHeight="1" thickTop="1" thickBot="1" x14ac:dyDescent="0.35">
      <c r="B44" s="41"/>
      <c r="C44" s="37"/>
      <c r="D44" s="37"/>
      <c r="E44" s="37"/>
      <c r="F44" s="38"/>
      <c r="G44" s="37"/>
      <c r="H44" s="98" t="s">
        <v>12</v>
      </c>
      <c r="I44" s="99"/>
      <c r="J44" s="13">
        <f>SUM(H43:J43)</f>
        <v>750</v>
      </c>
    </row>
    <row r="45" spans="1:12" ht="15" thickTop="1" x14ac:dyDescent="0.3">
      <c r="C45" s="25"/>
      <c r="D45" s="25"/>
      <c r="E45" s="25"/>
      <c r="F45" s="26"/>
      <c r="G45" s="25"/>
      <c r="H45" s="25"/>
      <c r="I45" s="25"/>
      <c r="J45" s="25"/>
    </row>
  </sheetData>
  <sheetProtection algorithmName="SHA-512" hashValue="0ItM88IeRj9kxtj3SiOBB6HuK1C08Cb9VPZI7ok4FNaDY3N7HUcge+S6tD9NYhFYQ1OzH+lQt7IDgFjLXMEqPA==" saltValue="uk0JcWNLjJL/1jt1v4theQ==" spinCount="100000" sheet="1" insertRows="0" deleteRows="0" sort="0"/>
  <mergeCells count="47">
    <mergeCell ref="B1:J1"/>
    <mergeCell ref="C32:D32"/>
    <mergeCell ref="C21:D21"/>
    <mergeCell ref="C22:D22"/>
    <mergeCell ref="C23:D23"/>
    <mergeCell ref="C25:D25"/>
    <mergeCell ref="C26:D26"/>
    <mergeCell ref="C27:D27"/>
    <mergeCell ref="C28:D28"/>
    <mergeCell ref="B2:J2"/>
    <mergeCell ref="C29:D29"/>
    <mergeCell ref="C30:D30"/>
    <mergeCell ref="C31:D31"/>
    <mergeCell ref="C20:D20"/>
    <mergeCell ref="C9:D9"/>
    <mergeCell ref="C10:D10"/>
    <mergeCell ref="K41:L41"/>
    <mergeCell ref="H44:I44"/>
    <mergeCell ref="C33:D33"/>
    <mergeCell ref="C34:D34"/>
    <mergeCell ref="C35:D35"/>
    <mergeCell ref="C36:D36"/>
    <mergeCell ref="C37:D37"/>
    <mergeCell ref="C38:D38"/>
    <mergeCell ref="E39:G39"/>
    <mergeCell ref="H43:I43"/>
    <mergeCell ref="B39:D39"/>
    <mergeCell ref="F42:G42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4:D24"/>
    <mergeCell ref="C8:D8"/>
    <mergeCell ref="B3:D3"/>
    <mergeCell ref="B4:D4"/>
    <mergeCell ref="H5:J5"/>
    <mergeCell ref="C6:D6"/>
    <mergeCell ref="C7:D7"/>
    <mergeCell ref="B5:G5"/>
    <mergeCell ref="E3:I3"/>
    <mergeCell ref="E4:I4"/>
  </mergeCells>
  <printOptions horizontalCentered="1" verticalCentered="1"/>
  <pageMargins left="0.7" right="0.7" top="0.75" bottom="0.75" header="0.3" footer="0.3"/>
  <pageSetup scale="75" fitToHeight="0" orientation="landscape" horizontalDpi="1200" verticalDpi="1200" r:id="rId1"/>
  <headerFooter>
    <oddHeader xml:space="preserve">&amp;C&amp;"-,Bold"&amp;14NCFS UCF Financial Assistance Match Share Budget&amp;RDate: &amp;D </oddHeader>
    <oddFooter>&amp;CPage &amp;P of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showInputMessage="1" showErrorMessage="1" prompt="Select Budget Item Category" xr:uid="{62265EE6-FEB1-4D32-BD9A-8B0D151B51EF}">
          <x14:formula1>
            <xm:f>'ItemCateg&amp;Definitions'!$B$2:$B$36</xm:f>
          </x14:formula1>
          <xm:sqref>C29:D38 C7:D15 C18:D26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740D74-6D54-41E8-9A48-B10A4CC5ABB4}">
  <dimension ref="A1:C36"/>
  <sheetViews>
    <sheetView workbookViewId="0">
      <selection activeCell="E24" sqref="E24"/>
    </sheetView>
  </sheetViews>
  <sheetFormatPr defaultRowHeight="14.4" x14ac:dyDescent="0.3"/>
  <cols>
    <col min="1" max="1" width="22.44140625" customWidth="1"/>
    <col min="2" max="2" width="34.77734375" customWidth="1"/>
    <col min="3" max="3" width="110" customWidth="1"/>
  </cols>
  <sheetData>
    <row r="1" spans="1:3" x14ac:dyDescent="0.3">
      <c r="A1" s="49" t="s">
        <v>21</v>
      </c>
      <c r="B1" s="49" t="s">
        <v>58</v>
      </c>
      <c r="C1" s="49" t="s">
        <v>22</v>
      </c>
    </row>
    <row r="2" spans="1:3" x14ac:dyDescent="0.3">
      <c r="A2" s="36" t="s">
        <v>23</v>
      </c>
      <c r="B2" s="51" t="s">
        <v>59</v>
      </c>
      <c r="C2" s="36" t="s">
        <v>69</v>
      </c>
    </row>
    <row r="3" spans="1:3" x14ac:dyDescent="0.3">
      <c r="B3" s="50" t="s">
        <v>70</v>
      </c>
      <c r="C3" t="s">
        <v>71</v>
      </c>
    </row>
    <row r="4" spans="1:3" x14ac:dyDescent="0.3">
      <c r="A4" s="36" t="s">
        <v>24</v>
      </c>
      <c r="B4" s="51" t="s">
        <v>72</v>
      </c>
      <c r="C4" s="36" t="s">
        <v>73</v>
      </c>
    </row>
    <row r="5" spans="1:3" x14ac:dyDescent="0.3">
      <c r="B5" s="50" t="s">
        <v>74</v>
      </c>
      <c r="C5" t="s">
        <v>75</v>
      </c>
    </row>
    <row r="6" spans="1:3" x14ac:dyDescent="0.3">
      <c r="B6" s="50" t="s">
        <v>76</v>
      </c>
      <c r="C6" t="s">
        <v>77</v>
      </c>
    </row>
    <row r="7" spans="1:3" x14ac:dyDescent="0.3">
      <c r="B7" s="50" t="s">
        <v>78</v>
      </c>
      <c r="C7" t="s">
        <v>79</v>
      </c>
    </row>
    <row r="8" spans="1:3" x14ac:dyDescent="0.3">
      <c r="B8" s="50" t="s">
        <v>27</v>
      </c>
      <c r="C8" t="s">
        <v>80</v>
      </c>
    </row>
    <row r="9" spans="1:3" x14ac:dyDescent="0.3">
      <c r="B9" s="50" t="s">
        <v>28</v>
      </c>
      <c r="C9" t="s">
        <v>81</v>
      </c>
    </row>
    <row r="10" spans="1:3" x14ac:dyDescent="0.3">
      <c r="B10" s="50" t="s">
        <v>82</v>
      </c>
      <c r="C10" t="s">
        <v>83</v>
      </c>
    </row>
    <row r="11" spans="1:3" x14ac:dyDescent="0.3">
      <c r="B11" s="50" t="s">
        <v>84</v>
      </c>
      <c r="C11" t="s">
        <v>85</v>
      </c>
    </row>
    <row r="12" spans="1:3" x14ac:dyDescent="0.3">
      <c r="B12" s="50" t="s">
        <v>86</v>
      </c>
      <c r="C12" t="s">
        <v>87</v>
      </c>
    </row>
    <row r="13" spans="1:3" x14ac:dyDescent="0.3">
      <c r="B13" s="50" t="s">
        <v>29</v>
      </c>
      <c r="C13" t="s">
        <v>88</v>
      </c>
    </row>
    <row r="14" spans="1:3" x14ac:dyDescent="0.3">
      <c r="B14" s="50" t="s">
        <v>89</v>
      </c>
      <c r="C14" t="s">
        <v>90</v>
      </c>
    </row>
    <row r="15" spans="1:3" x14ac:dyDescent="0.3">
      <c r="B15" s="50" t="s">
        <v>91</v>
      </c>
      <c r="C15" t="s">
        <v>92</v>
      </c>
    </row>
    <row r="16" spans="1:3" ht="28.8" x14ac:dyDescent="0.3">
      <c r="B16" s="66" t="s">
        <v>93</v>
      </c>
      <c r="C16" s="67" t="s">
        <v>94</v>
      </c>
    </row>
    <row r="17" spans="1:3" x14ac:dyDescent="0.3">
      <c r="B17" s="50" t="s">
        <v>25</v>
      </c>
      <c r="C17" t="s">
        <v>26</v>
      </c>
    </row>
    <row r="18" spans="1:3" x14ac:dyDescent="0.3">
      <c r="B18" s="50" t="s">
        <v>30</v>
      </c>
      <c r="C18" t="s">
        <v>31</v>
      </c>
    </row>
    <row r="19" spans="1:3" x14ac:dyDescent="0.3">
      <c r="A19" s="36" t="s">
        <v>32</v>
      </c>
      <c r="B19" s="51" t="s">
        <v>33</v>
      </c>
      <c r="C19" s="36" t="s">
        <v>34</v>
      </c>
    </row>
    <row r="20" spans="1:3" x14ac:dyDescent="0.3">
      <c r="B20" s="50" t="s">
        <v>35</v>
      </c>
      <c r="C20" t="s">
        <v>36</v>
      </c>
    </row>
    <row r="21" spans="1:3" x14ac:dyDescent="0.3">
      <c r="B21" s="50" t="s">
        <v>60</v>
      </c>
      <c r="C21" t="s">
        <v>95</v>
      </c>
    </row>
    <row r="22" spans="1:3" x14ac:dyDescent="0.3">
      <c r="B22" s="50" t="s">
        <v>37</v>
      </c>
      <c r="C22" t="s">
        <v>38</v>
      </c>
    </row>
    <row r="23" spans="1:3" x14ac:dyDescent="0.3">
      <c r="B23" s="50" t="s">
        <v>61</v>
      </c>
      <c r="C23" t="s">
        <v>96</v>
      </c>
    </row>
    <row r="24" spans="1:3" x14ac:dyDescent="0.3">
      <c r="A24" s="36" t="s">
        <v>39</v>
      </c>
      <c r="B24" s="51" t="s">
        <v>97</v>
      </c>
      <c r="C24" s="36" t="s">
        <v>98</v>
      </c>
    </row>
    <row r="25" spans="1:3" x14ac:dyDescent="0.3">
      <c r="B25" s="50" t="s">
        <v>62</v>
      </c>
      <c r="C25" t="s">
        <v>63</v>
      </c>
    </row>
    <row r="26" spans="1:3" x14ac:dyDescent="0.3">
      <c r="B26" s="50" t="s">
        <v>40</v>
      </c>
      <c r="C26" t="s">
        <v>41</v>
      </c>
    </row>
    <row r="27" spans="1:3" x14ac:dyDescent="0.3">
      <c r="B27" s="50" t="s">
        <v>64</v>
      </c>
      <c r="C27" t="s">
        <v>42</v>
      </c>
    </row>
    <row r="28" spans="1:3" x14ac:dyDescent="0.3">
      <c r="B28" s="50" t="s">
        <v>99</v>
      </c>
      <c r="C28" t="s">
        <v>100</v>
      </c>
    </row>
    <row r="29" spans="1:3" x14ac:dyDescent="0.3">
      <c r="A29" s="36" t="s">
        <v>43</v>
      </c>
      <c r="B29" s="51" t="s">
        <v>44</v>
      </c>
      <c r="C29" s="36" t="s">
        <v>45</v>
      </c>
    </row>
    <row r="30" spans="1:3" x14ac:dyDescent="0.3">
      <c r="B30" s="50" t="s">
        <v>46</v>
      </c>
      <c r="C30" t="s">
        <v>47</v>
      </c>
    </row>
    <row r="31" spans="1:3" x14ac:dyDescent="0.3">
      <c r="B31" s="50" t="s">
        <v>48</v>
      </c>
      <c r="C31" t="s">
        <v>101</v>
      </c>
    </row>
    <row r="32" spans="1:3" x14ac:dyDescent="0.3">
      <c r="B32" s="50" t="s">
        <v>102</v>
      </c>
    </row>
    <row r="33" spans="1:3" x14ac:dyDescent="0.3">
      <c r="A33" s="36" t="s">
        <v>49</v>
      </c>
      <c r="B33" s="51" t="s">
        <v>50</v>
      </c>
      <c r="C33" s="36" t="s">
        <v>51</v>
      </c>
    </row>
    <row r="34" spans="1:3" x14ac:dyDescent="0.3">
      <c r="B34" s="50" t="s">
        <v>52</v>
      </c>
      <c r="C34" t="s">
        <v>53</v>
      </c>
    </row>
    <row r="35" spans="1:3" x14ac:dyDescent="0.3">
      <c r="B35" s="50" t="s">
        <v>54</v>
      </c>
      <c r="C35" t="s">
        <v>55</v>
      </c>
    </row>
    <row r="36" spans="1:3" x14ac:dyDescent="0.3">
      <c r="B36" s="50" t="s">
        <v>56</v>
      </c>
      <c r="C36" t="s">
        <v>57</v>
      </c>
    </row>
  </sheetData>
  <sheetProtection algorithmName="SHA-512" hashValue="e/Cl8RS1qieeaxOLRu0jJpxaaAuqX9kj4flABo0Bftbl3Z0bV2Nct8E2NBTxl5pZ1msdZoG9uZRnHKsnR/Yqaw==" saltValue="T+n+t0DI95aczBWddFWYt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Worksheet</vt:lpstr>
      <vt:lpstr>ItemCateg&amp;Definitions</vt:lpstr>
      <vt:lpstr>'Budget Worksheet'!Print_Area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</dc:creator>
  <cp:lastModifiedBy>Custom</cp:lastModifiedBy>
  <cp:lastPrinted>2024-06-18T16:39:36Z</cp:lastPrinted>
  <dcterms:created xsi:type="dcterms:W3CDTF">2023-05-05T20:30:00Z</dcterms:created>
  <dcterms:modified xsi:type="dcterms:W3CDTF">2024-06-18T16:43:02Z</dcterms:modified>
</cp:coreProperties>
</file>